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atrimonio1\Desktop\FORMATOS DE INVENT PARA II.EE. 2026\"/>
    </mc:Choice>
  </mc:AlternateContent>
  <xr:revisionPtr revIDLastSave="0" documentId="13_ncr:1_{287FD174-0997-4F98-9BDD-A3FD309495B0}" xr6:coauthVersionLast="47" xr6:coauthVersionMax="47" xr10:uidLastSave="{00000000-0000-0000-0000-000000000000}"/>
  <bookViews>
    <workbookView xWindow="-120" yWindow="-120" windowWidth="29040" windowHeight="15840" tabRatio="823" xr2:uid="{00000000-000D-0000-FFFF-FFFF00000000}"/>
  </bookViews>
  <sheets>
    <sheet name="ANEXO-11 BS PATRIMONIAL" sheetId="7" r:id="rId1"/>
    <sheet name="ANEXO-12 BS AUXILIAR" sheetId="9" r:id="rId2"/>
    <sheet name="ANEXO13 BS CULTURAL" sheetId="11" r:id="rId3"/>
    <sheet name="ANEXO 14 SEMOVIENTES" sheetId="12" r:id="rId4"/>
    <sheet name="Hoja1" sheetId="10" state="hidden" r:id="rId5"/>
    <sheet name="Hoja2" sheetId="13" state="hidden" r:id="rId6"/>
  </sheets>
  <definedNames>
    <definedName name="_xlnm._FilterDatabase" localSheetId="3" hidden="1">'ANEXO 14 SEMOVIENTES'!#REF!</definedName>
    <definedName name="_xlnm._FilterDatabase" localSheetId="0" hidden="1">'ANEXO-11 BS PATRIMONIAL'!$A$9:$M$9</definedName>
    <definedName name="_xlnm._FilterDatabase" localSheetId="1" hidden="1">'ANEXO-12 BS AUXILIAR'!$A$9:$N$9</definedName>
    <definedName name="_xlnm._FilterDatabase" localSheetId="2" hidden="1">'ANEXO13 BS CULTURAL'!$A$9:$J$9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PERSONAL" localSheetId="3">#REF!</definedName>
    <definedName name="PERSONAL" localSheetId="1">#REF!</definedName>
    <definedName name="PERSONAL" localSheetId="2">#REF!</definedName>
    <definedName name="PERSONAL">#REF!</definedName>
    <definedName name="_xlnm.Print_Titles" localSheetId="3">'ANEXO 14 SEMOVIENTES'!$1:$8</definedName>
    <definedName name="_xlnm.Print_Titles" localSheetId="0">'ANEXO-11 BS PATRIMONIAL'!$1:$9</definedName>
    <definedName name="_xlnm.Print_Titles" localSheetId="1">'ANEXO-12 BS AUXILIAR'!$1:$9</definedName>
    <definedName name="_xlnm.Print_Titles" localSheetId="2">'ANEXO13 BS CULTURAL'!$1:$9</definedName>
  </definedNames>
  <calcPr calcId="191029"/>
</workbook>
</file>

<file path=xl/calcChain.xml><?xml version="1.0" encoding="utf-8"?>
<calcChain xmlns="http://schemas.openxmlformats.org/spreadsheetml/2006/main">
  <c r="J17" i="12" l="1"/>
  <c r="J19" i="11"/>
  <c r="J19" i="7"/>
  <c r="K5" i="12" l="1"/>
  <c r="J5" i="11"/>
  <c r="J17" i="9"/>
  <c r="K12" i="9"/>
  <c r="K11" i="9"/>
  <c r="K10" i="9"/>
  <c r="K17" i="9" s="1"/>
  <c r="N5" i="9"/>
  <c r="L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F9" authorId="0" shapeId="0" xr:uid="{00000000-0006-0000-0000-000001000000}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<sst xmlns="http://schemas.openxmlformats.org/spreadsheetml/2006/main" count="262" uniqueCount="161">
  <si>
    <t>MARCA</t>
  </si>
  <si>
    <t>DATOS DEL BIEN PATRIMONIAL</t>
  </si>
  <si>
    <t xml:space="preserve">MODELO </t>
  </si>
  <si>
    <t>SERIE</t>
  </si>
  <si>
    <t>COLOR</t>
  </si>
  <si>
    <t>0.45X0.62X0.92</t>
  </si>
  <si>
    <t xml:space="preserve">CAOBA </t>
  </si>
  <si>
    <t>DIMENSION (Largo X Ancho X Alto)</t>
  </si>
  <si>
    <t>ESTADO CONSERVACION</t>
  </si>
  <si>
    <t>N° Item</t>
  </si>
  <si>
    <t>CODIGO</t>
  </si>
  <si>
    <t>AUTOR</t>
  </si>
  <si>
    <t>EDITORIAL</t>
  </si>
  <si>
    <t>Santillana</t>
  </si>
  <si>
    <t>2014</t>
  </si>
  <si>
    <t>Bueno</t>
  </si>
  <si>
    <t>CANTIDAD</t>
  </si>
  <si>
    <t>1</t>
  </si>
  <si>
    <t>S/MARCA</t>
  </si>
  <si>
    <t>Dorado</t>
  </si>
  <si>
    <t>2</t>
  </si>
  <si>
    <t>Plateado</t>
  </si>
  <si>
    <t>3</t>
  </si>
  <si>
    <t>Vaso de probeta</t>
  </si>
  <si>
    <t>Blanco</t>
  </si>
  <si>
    <t>Regular</t>
  </si>
  <si>
    <t>9</t>
  </si>
  <si>
    <t>17</t>
  </si>
  <si>
    <t>18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</si>
  <si>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</si>
  <si>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</si>
  <si>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</si>
  <si>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</si>
  <si>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</si>
  <si>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</si>
  <si>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</si>
  <si>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SEXO</t>
  </si>
  <si>
    <t>OTRAS CARACTERISTICAS</t>
  </si>
  <si>
    <t>-</t>
  </si>
  <si>
    <t>CAFÉ</t>
  </si>
  <si>
    <t>CODIGO MARGESI (SIGA)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</si>
  <si>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</si>
  <si>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</si>
  <si>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</si>
  <si>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</si>
  <si>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</si>
  <si>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</si>
  <si>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ESTANTE DE MELAMINA</t>
  </si>
  <si>
    <t>MESA DE MADERA</t>
  </si>
  <si>
    <t>PIZARRA ACRILICA</t>
  </si>
  <si>
    <t>BLANCO</t>
  </si>
  <si>
    <t>MALO</t>
  </si>
  <si>
    <t>DIRECTOR                                                                                  :</t>
  </si>
  <si>
    <t xml:space="preserve">DESCRIPCION DEL BIEN </t>
  </si>
  <si>
    <t>UBICACIÒN</t>
  </si>
  <si>
    <t>CON CINTILLAS</t>
  </si>
  <si>
    <t>Trofeo pequeño</t>
  </si>
  <si>
    <t xml:space="preserve">Trofeo grande 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</si>
  <si>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</si>
  <si>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</si>
  <si>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</si>
  <si>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</si>
  <si>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</si>
  <si>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</si>
  <si>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</si>
  <si>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blanco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</si>
  <si>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</si>
  <si>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</si>
  <si>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</si>
  <si>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</si>
  <si>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</si>
  <si>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</si>
  <si>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</si>
  <si>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</si>
  <si>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Juegos constructivos</t>
  </si>
  <si>
    <t>Papel y carton</t>
  </si>
  <si>
    <t>Aula primer grado</t>
  </si>
  <si>
    <t>Sara Gerson</t>
  </si>
  <si>
    <t>Alberto Ibañez</t>
  </si>
  <si>
    <t>Jorge Ibarra</t>
  </si>
  <si>
    <t>Oscar Wilde</t>
  </si>
  <si>
    <t>AÑO DE  IMPRESIÓN / EDICIÒN</t>
  </si>
  <si>
    <t>1997</t>
  </si>
  <si>
    <t>Bliblioteca</t>
  </si>
  <si>
    <t>CANTIDAD TOTAL</t>
  </si>
  <si>
    <t>TOTAL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</si>
  <si>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</si>
  <si>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</si>
  <si>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</si>
  <si>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</si>
  <si>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</si>
  <si>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</si>
  <si>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</si>
  <si>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VALOR S/.</t>
  </si>
  <si>
    <t>CAUSAL DE BAJA</t>
  </si>
  <si>
    <t>Obsolencia tecnica</t>
  </si>
  <si>
    <t>Perdida</t>
  </si>
  <si>
    <t>Robo</t>
  </si>
  <si>
    <t>Estado de chatarra</t>
  </si>
  <si>
    <t>Siniestro</t>
  </si>
  <si>
    <t>Excedencia</t>
  </si>
  <si>
    <t>Reparacion onerosa</t>
  </si>
  <si>
    <t>DOCUMENTO SUSTENTO</t>
  </si>
  <si>
    <t>DOC.SUSTENTO</t>
  </si>
  <si>
    <t>Informe</t>
  </si>
  <si>
    <t>Acta</t>
  </si>
  <si>
    <t>Fotografia</t>
  </si>
  <si>
    <t>Denuncia Policial</t>
  </si>
  <si>
    <t>DISPOSIC.</t>
  </si>
  <si>
    <t>Destruccion</t>
  </si>
  <si>
    <t>Permuta</t>
  </si>
  <si>
    <t>Transferencia</t>
  </si>
  <si>
    <t>ACTO DE DISPOSICION PROPUESTO</t>
  </si>
  <si>
    <t>Exclusion de Invent.</t>
  </si>
  <si>
    <t>Malo</t>
  </si>
  <si>
    <t>PRECIO UNITARIO</t>
  </si>
  <si>
    <t>TOTAL</t>
  </si>
  <si>
    <t>ESTADO CONSERVACION (*)</t>
  </si>
  <si>
    <t>DATOS DEL BIENES CULTURALES</t>
  </si>
  <si>
    <t>PROPUESTA DE DISPOSICION (Art.5.3 RM.401-2008-ED)</t>
  </si>
  <si>
    <t>CAUSAL DE BAJA  (Art.5.1 RM.401-2008-ED</t>
  </si>
  <si>
    <t>Estado Excedencia</t>
  </si>
  <si>
    <t>Deterioro</t>
  </si>
  <si>
    <t>Transf.Alumno</t>
  </si>
  <si>
    <t>Transf.Docente</t>
  </si>
  <si>
    <t>Transf.Padres familia</t>
  </si>
  <si>
    <t>TEXTO</t>
  </si>
  <si>
    <t>Nueva dotacion</t>
  </si>
  <si>
    <t>VENTA</t>
  </si>
  <si>
    <t>MUERTE POR ENFERMEDAD</t>
  </si>
  <si>
    <t>ROBO</t>
  </si>
  <si>
    <t>ESPECIE</t>
  </si>
  <si>
    <t>Vaca</t>
  </si>
  <si>
    <t>Toro</t>
  </si>
  <si>
    <t>Cordero</t>
  </si>
  <si>
    <t>553</t>
  </si>
  <si>
    <t>0552</t>
  </si>
  <si>
    <t>holstein</t>
  </si>
  <si>
    <t>criollo</t>
  </si>
  <si>
    <t>blanco y negro</t>
  </si>
  <si>
    <t>1 año</t>
  </si>
  <si>
    <t>hembra</t>
  </si>
  <si>
    <t>CAUSAL DE BAJA (Dir.01-2015/SBN)</t>
  </si>
  <si>
    <t>DOCUMENTO SUSTENTO            (Dir.01-2015/SBN)</t>
  </si>
  <si>
    <t>ACTO DE DISPOSICION PROPUESTO          (Dir.01-2015/SBN)</t>
  </si>
  <si>
    <t>DATOS DEL BIEN AUXILIAR</t>
  </si>
  <si>
    <t>MARRON</t>
  </si>
  <si>
    <t>0.45X0.30X0.94</t>
  </si>
  <si>
    <t>1.50X1.40</t>
  </si>
  <si>
    <t>Karla</t>
  </si>
  <si>
    <t>Juana</t>
  </si>
  <si>
    <t>Donato</t>
  </si>
  <si>
    <t xml:space="preserve">blanco   </t>
  </si>
  <si>
    <t>negro</t>
  </si>
  <si>
    <t>2 años</t>
  </si>
  <si>
    <t>1 años</t>
  </si>
  <si>
    <t>macho</t>
  </si>
  <si>
    <t>7 meses</t>
  </si>
  <si>
    <t>Camilo</t>
  </si>
  <si>
    <t>corridel</t>
  </si>
  <si>
    <t>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</si>
</sst>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[$-280A]d&quot; de &quot;mmmm&quot; de &quot;yyyy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0" fillId="0" borderId="0"/>
  </cellStyleXfs>
  <cellXfs count="148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49" fontId="13" fillId="0" borderId="9" xfId="1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right"/>
    </xf>
    <xf numFmtId="49" fontId="12" fillId="0" borderId="6" xfId="1" applyNumberFormat="1" applyFont="1" applyBorder="1" applyAlignment="1">
      <alignment horizontal="center"/>
    </xf>
    <xf numFmtId="2" fontId="12" fillId="0" borderId="7" xfId="1" applyNumberFormat="1" applyFont="1" applyBorder="1" applyAlignment="1">
      <alignment horizontal="right"/>
    </xf>
    <xf numFmtId="49" fontId="12" fillId="0" borderId="9" xfId="1" applyNumberFormat="1" applyFont="1" applyBorder="1" applyAlignment="1">
      <alignment horizontal="center"/>
    </xf>
    <xf numFmtId="2" fontId="12" fillId="0" borderId="1" xfId="1" applyNumberFormat="1" applyFont="1" applyBorder="1" applyAlignment="1">
      <alignment horizontal="right"/>
    </xf>
    <xf numFmtId="0" fontId="12" fillId="0" borderId="1" xfId="1" applyFont="1" applyBorder="1"/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left"/>
    </xf>
    <xf numFmtId="49" fontId="19" fillId="0" borderId="1" xfId="0" applyNumberFormat="1" applyFont="1" applyBorder="1"/>
    <xf numFmtId="0" fontId="19" fillId="0" borderId="0" xfId="0" applyFont="1"/>
    <xf numFmtId="0" fontId="4" fillId="0" borderId="0" xfId="1" applyFont="1" applyAlignment="1">
      <alignment horizontal="center"/>
    </xf>
    <xf numFmtId="0" fontId="20" fillId="0" borderId="1" xfId="1" applyFont="1" applyBorder="1"/>
    <xf numFmtId="49" fontId="20" fillId="0" borderId="1" xfId="1" applyNumberFormat="1" applyFont="1" applyBorder="1"/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0" fontId="20" fillId="0" borderId="0" xfId="0" applyFont="1"/>
    <xf numFmtId="0" fontId="20" fillId="0" borderId="0" xfId="1" applyFont="1" applyAlignment="1">
      <alignment horizontal="center"/>
    </xf>
    <xf numFmtId="49" fontId="20" fillId="0" borderId="1" xfId="0" applyNumberFormat="1" applyFont="1" applyBorder="1" applyProtection="1">
      <protection locked="0"/>
    </xf>
    <xf numFmtId="49" fontId="7" fillId="0" borderId="1" xfId="0" applyNumberFormat="1" applyFont="1" applyBorder="1"/>
    <xf numFmtId="49" fontId="22" fillId="0" borderId="1" xfId="1" applyNumberFormat="1" applyFont="1" applyBorder="1" applyAlignment="1">
      <alignment horizontal="left"/>
    </xf>
    <xf numFmtId="49" fontId="20" fillId="0" borderId="1" xfId="1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49" fontId="19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right"/>
    </xf>
    <xf numFmtId="3" fontId="4" fillId="0" borderId="2" xfId="1" applyNumberFormat="1" applyFont="1" applyBorder="1" applyAlignment="1">
      <alignment horizontal="right"/>
    </xf>
    <xf numFmtId="3" fontId="0" fillId="0" borderId="0" xfId="0" applyNumberFormat="1"/>
    <xf numFmtId="1" fontId="0" fillId="0" borderId="0" xfId="0" applyNumberFormat="1" applyAlignment="1">
      <alignment horizontal="right" vertical="center"/>
    </xf>
    <xf numFmtId="0" fontId="23" fillId="0" borderId="0" xfId="0" applyFont="1"/>
    <xf numFmtId="0" fontId="24" fillId="3" borderId="1" xfId="0" applyFont="1" applyFill="1" applyBorder="1" applyAlignment="1">
      <alignment horizontal="center" vertical="center" wrapText="1"/>
    </xf>
    <xf numFmtId="167" fontId="21" fillId="0" borderId="0" xfId="0" applyNumberFormat="1" applyFont="1" applyAlignment="1">
      <alignment horizontal="left" vertical="center"/>
    </xf>
    <xf numFmtId="0" fontId="11" fillId="4" borderId="12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 wrapText="1"/>
    </xf>
    <xf numFmtId="0" fontId="25" fillId="0" borderId="0" xfId="0" applyFont="1"/>
    <xf numFmtId="0" fontId="8" fillId="0" borderId="1" xfId="1" applyFont="1" applyBorder="1" applyAlignment="1">
      <alignment vertical="center"/>
    </xf>
    <xf numFmtId="49" fontId="8" fillId="0" borderId="1" xfId="1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1" applyFont="1" applyAlignment="1">
      <alignment horizontal="center" vertical="center"/>
    </xf>
    <xf numFmtId="0" fontId="1" fillId="0" borderId="16" xfId="0" applyFont="1" applyBorder="1"/>
    <xf numFmtId="0" fontId="0" fillId="0" borderId="16" xfId="0" applyBorder="1"/>
    <xf numFmtId="0" fontId="6" fillId="0" borderId="11" xfId="0" applyFont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/>
    </xf>
    <xf numFmtId="1" fontId="22" fillId="0" borderId="1" xfId="1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22" fillId="0" borderId="1" xfId="1" applyNumberFormat="1" applyFont="1" applyBorder="1" applyAlignment="1">
      <alignment horizontal="right"/>
    </xf>
    <xf numFmtId="0" fontId="1" fillId="0" borderId="0" xfId="0" applyFont="1"/>
    <xf numFmtId="3" fontId="19" fillId="0" borderId="2" xfId="0" applyNumberFormat="1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Protection="1">
      <protection locked="0"/>
    </xf>
    <xf numFmtId="1" fontId="16" fillId="0" borderId="1" xfId="0" applyNumberFormat="1" applyFont="1" applyBorder="1" applyAlignment="1">
      <alignment horizontal="center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1" fillId="4" borderId="20" xfId="1" applyFont="1" applyFill="1" applyBorder="1" applyAlignment="1">
      <alignment horizontal="center" vertical="center"/>
    </xf>
    <xf numFmtId="49" fontId="12" fillId="0" borderId="21" xfId="1" applyNumberFormat="1" applyFont="1" applyBorder="1" applyAlignment="1">
      <alignment horizontal="left"/>
    </xf>
    <xf numFmtId="49" fontId="12" fillId="0" borderId="3" xfId="1" applyNumberFormat="1" applyFont="1" applyBorder="1" applyAlignment="1">
      <alignment horizontal="left"/>
    </xf>
    <xf numFmtId="49" fontId="13" fillId="0" borderId="3" xfId="1" applyNumberFormat="1" applyFont="1" applyBorder="1" applyAlignment="1">
      <alignment horizontal="left"/>
    </xf>
    <xf numFmtId="0" fontId="12" fillId="0" borderId="7" xfId="1" quotePrefix="1" applyFont="1" applyBorder="1"/>
    <xf numFmtId="0" fontId="12" fillId="0" borderId="7" xfId="1" applyFont="1" applyBorder="1" applyAlignment="1">
      <alignment wrapText="1"/>
    </xf>
    <xf numFmtId="0" fontId="12" fillId="0" borderId="7" xfId="1" applyFont="1" applyBorder="1"/>
    <xf numFmtId="0" fontId="12" fillId="0" borderId="8" xfId="1" applyFont="1" applyBorder="1"/>
    <xf numFmtId="0" fontId="12" fillId="0" borderId="1" xfId="1" quotePrefix="1" applyFont="1" applyBorder="1"/>
    <xf numFmtId="0" fontId="12" fillId="0" borderId="1" xfId="1" applyFont="1" applyBorder="1" applyAlignment="1">
      <alignment wrapText="1"/>
    </xf>
    <xf numFmtId="0" fontId="12" fillId="0" borderId="10" xfId="1" applyFont="1" applyBorder="1"/>
    <xf numFmtId="166" fontId="12" fillId="0" borderId="1" xfId="4" applyNumberFormat="1" applyFont="1" applyBorder="1" applyAlignment="1">
      <alignment wrapText="1"/>
    </xf>
    <xf numFmtId="0" fontId="12" fillId="0" borderId="1" xfId="1" applyFont="1" applyBorder="1" applyAlignment="1">
      <alignment horizontal="center" wrapText="1"/>
    </xf>
    <xf numFmtId="49" fontId="12" fillId="0" borderId="1" xfId="4" applyNumberFormat="1" applyFont="1" applyBorder="1" applyAlignment="1">
      <alignment wrapText="1"/>
    </xf>
    <xf numFmtId="4" fontId="12" fillId="0" borderId="1" xfId="4" applyNumberFormat="1" applyFont="1" applyBorder="1"/>
    <xf numFmtId="0" fontId="13" fillId="0" borderId="1" xfId="1" applyFont="1" applyBorder="1" applyAlignment="1">
      <alignment wrapText="1"/>
    </xf>
    <xf numFmtId="0" fontId="13" fillId="0" borderId="1" xfId="1" applyFont="1" applyBorder="1"/>
    <xf numFmtId="14" fontId="12" fillId="0" borderId="7" xfId="1" applyNumberFormat="1" applyFont="1" applyBorder="1" applyAlignment="1">
      <alignment horizontal="right"/>
    </xf>
    <xf numFmtId="14" fontId="12" fillId="0" borderId="1" xfId="1" applyNumberFormat="1" applyFont="1" applyBorder="1" applyAlignment="1">
      <alignment horizontal="right"/>
    </xf>
    <xf numFmtId="14" fontId="12" fillId="0" borderId="1" xfId="4" applyNumberFormat="1" applyFont="1" applyBorder="1"/>
    <xf numFmtId="14" fontId="13" fillId="0" borderId="1" xfId="1" applyNumberFormat="1" applyFont="1" applyBorder="1" applyAlignment="1">
      <alignment horizontal="right"/>
    </xf>
    <xf numFmtId="1" fontId="3" fillId="0" borderId="1" xfId="0" applyNumberFormat="1" applyFont="1" applyBorder="1" applyProtection="1">
      <protection locked="0"/>
    </xf>
    <xf numFmtId="49" fontId="14" fillId="0" borderId="1" xfId="1" applyNumberFormat="1" applyFont="1" applyBorder="1"/>
    <xf numFmtId="49" fontId="8" fillId="0" borderId="1" xfId="1" applyNumberFormat="1" applyFont="1" applyBorder="1"/>
    <xf numFmtId="49" fontId="8" fillId="0" borderId="1" xfId="1" applyNumberFormat="1" applyFont="1" applyBorder="1" applyAlignment="1">
      <alignment horizontal="left"/>
    </xf>
    <xf numFmtId="49" fontId="9" fillId="0" borderId="1" xfId="0" applyNumberFormat="1" applyFont="1" applyBorder="1"/>
    <xf numFmtId="49" fontId="8" fillId="0" borderId="1" xfId="1" applyNumberFormat="1" applyFont="1" applyBorder="1" applyAlignment="1">
      <alignment horizontal="center"/>
    </xf>
    <xf numFmtId="4" fontId="8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0" fontId="12" fillId="0" borderId="1" xfId="1" applyFont="1" applyBorder="1" applyAlignment="1">
      <alignment horizontal="left"/>
    </xf>
    <xf numFmtId="4" fontId="1" fillId="0" borderId="2" xfId="0" applyNumberFormat="1" applyFont="1" applyBorder="1" applyAlignment="1">
      <alignment horizontal="left"/>
    </xf>
    <xf numFmtId="4" fontId="1" fillId="0" borderId="4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167" fontId="0" fillId="0" borderId="0" xfId="0" applyNumberFormat="1" applyAlignment="1">
      <alignment horizontal="left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1" fontId="24" fillId="5" borderId="17" xfId="0" applyNumberFormat="1" applyFont="1" applyFill="1" applyBorder="1" applyAlignment="1">
      <alignment horizontal="center" vertical="center" wrapText="1"/>
    </xf>
    <xf numFmtId="1" fontId="24" fillId="5" borderId="18" xfId="0" applyNumberFormat="1" applyFont="1" applyFill="1" applyBorder="1" applyAlignment="1">
      <alignment horizontal="center" vertical="center" wrapText="1"/>
    </xf>
    <xf numFmtId="1" fontId="24" fillId="5" borderId="5" xfId="0" applyNumberFormat="1" applyFont="1" applyFill="1" applyBorder="1" applyAlignment="1">
      <alignment horizontal="center" vertical="center" wrapText="1"/>
    </xf>
    <xf numFmtId="1" fontId="24" fillId="5" borderId="11" xfId="0" applyNumberFormat="1" applyFont="1" applyFill="1" applyBorder="1" applyAlignment="1">
      <alignment horizontal="center" vertical="center" wrapText="1"/>
    </xf>
    <xf numFmtId="0" fontId="24" fillId="5" borderId="19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left"/>
    </xf>
    <xf numFmtId="4" fontId="16" fillId="0" borderId="4" xfId="0" applyNumberFormat="1" applyFont="1" applyBorder="1" applyAlignment="1">
      <alignment horizontal="left"/>
    </xf>
    <xf numFmtId="4" fontId="16" fillId="0" borderId="3" xfId="0" applyNumberFormat="1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3" fontId="5" fillId="5" borderId="5" xfId="0" applyNumberFormat="1" applyFont="1" applyFill="1" applyBorder="1" applyAlignment="1">
      <alignment horizontal="center" vertical="center" wrapText="1"/>
    </xf>
    <xf numFmtId="3" fontId="5" fillId="5" borderId="11" xfId="0" applyNumberFormat="1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/>
    </xf>
  </cellXfs>
  <cellStyles count="8">
    <cellStyle name="Millares 2" xfId="2" xr:uid="{00000000-0005-0000-0000-000000000000}"/>
    <cellStyle name="Millares 3" xfId="3" xr:uid="{00000000-0005-0000-0000-000001000000}"/>
    <cellStyle name="Normal" xfId="0" builtinId="0"/>
    <cellStyle name="Normal 2" xfId="1" xr:uid="{00000000-0005-0000-0000-000003000000}"/>
    <cellStyle name="Normal 2 2" xfId="5" xr:uid="{00000000-0005-0000-0000-000004000000}"/>
    <cellStyle name="Normal 3" xfId="4" xr:uid="{00000000-0005-0000-0000-000005000000}"/>
    <cellStyle name="Normal 4" xfId="6" xr:uid="{00000000-0005-0000-0000-000006000000}"/>
    <cellStyle name="Normal 9" xfId="7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271030</xdr:colOff>
      <xdr:row>24</xdr:row>
      <xdr:rowOff>88750</xdr:rowOff>
    </xdr:from>
    <xdr:to>
      <xdr:col>12</xdr:col>
      <xdr:colOff>560243</xdr:colOff>
      <xdr:row>30</xdr:row>
      <xdr:rowOff>83225</xdr:rowOff>
    </xdr:to>
    <xdr:pic>
      <xdr:nvPicPr>
        <xdr:cNvPr id="18" name="17 Image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830" y="5117950"/>
          <a:ext cx="9547513" cy="113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15</xdr:row>
      <xdr:rowOff>123825</xdr:rowOff>
    </xdr:from>
    <xdr:to>
      <xdr:col>0</xdr:col>
      <xdr:colOff>819150</xdr:colOff>
      <xdr:row>16</xdr:row>
      <xdr:rowOff>0</xdr:rowOff>
    </xdr:to>
    <xdr:sp macro="" textlink="">
      <xdr:nvSpPr>
        <xdr:cNvPr id="2" name="1 Flecha derech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0</xdr:col>
      <xdr:colOff>285750</xdr:colOff>
      <xdr:row>21</xdr:row>
      <xdr:rowOff>28493</xdr:rowOff>
    </xdr:from>
    <xdr:to>
      <xdr:col>12</xdr:col>
      <xdr:colOff>809625</xdr:colOff>
      <xdr:row>27</xdr:row>
      <xdr:rowOff>161924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2575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21</xdr:row>
      <xdr:rowOff>127144</xdr:rowOff>
    </xdr:from>
    <xdr:to>
      <xdr:col>10</xdr:col>
      <xdr:colOff>866775</xdr:colOff>
      <xdr:row>27</xdr:row>
      <xdr:rowOff>181618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2" y="4241944"/>
          <a:ext cx="99536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20</xdr:row>
      <xdr:rowOff>152400</xdr:rowOff>
    </xdr:from>
    <xdr:to>
      <xdr:col>11</xdr:col>
      <xdr:colOff>394564</xdr:colOff>
      <xdr:row>27</xdr:row>
      <xdr:rowOff>16374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743450"/>
          <a:ext cx="97631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3:B4" insertRow="1" totalsRowShown="0">
  <autoFilter ref="B3:B4" xr:uid="{00000000-0009-0000-0100-000001000000}"/>
  <tableColumns count="1">
    <tableColumn id="1" xr3:uid="{00000000-0010-0000-0000-000001000000}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N19"/>
  <sheetViews>
    <sheetView tabSelected="1" showWhiteSpace="0" view="pageBreakPreview" zoomScaleNormal="110" zoomScaleSheetLayoutView="100" workbookViewId="0">
      <selection activeCell="E23" sqref="E23"/>
    </sheetView>
  </sheetViews>
  <sheetFormatPr baseColWidth="10" defaultRowHeight="15" x14ac:dyDescent="0.25"/>
  <cols>
    <col min="1" max="1" width="4.5703125" customWidth="1"/>
    <col min="2" max="2" width="13.140625" customWidth="1"/>
    <col min="3" max="3" width="22.85546875" customWidth="1"/>
    <col min="4" max="4" width="8.28515625" customWidth="1"/>
    <col min="5" max="5" width="10.42578125" customWidth="1"/>
    <col min="6" max="6" width="14.85546875" customWidth="1"/>
    <col min="7" max="7" width="12.28515625" customWidth="1"/>
    <col min="8" max="8" width="6.5703125" customWidth="1"/>
    <col min="9" max="9" width="11.140625" customWidth="1"/>
    <col min="10" max="10" width="8.85546875" customWidth="1"/>
    <col min="11" max="11" width="16.7109375" customWidth="1"/>
    <col min="12" max="13" width="13.7109375" customWidth="1"/>
  </cols>
  <sheetData>
    <row r="2" spans="1:14" x14ac:dyDescent="0.25">
      <c r="A2" s="1"/>
      <c r="B2" s="1"/>
      <c r="C2" s="1"/>
      <c r="D2" s="1"/>
      <c r="E2" s="1"/>
      <c r="F2" s="1"/>
      <c r="H2" s="1"/>
      <c r="I2" s="1"/>
      <c r="J2" s="1"/>
      <c r="K2" s="1"/>
      <c r="L2" s="1"/>
      <c r="M2" s="1"/>
    </row>
    <row r="3" spans="1:14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</row>
    <row r="4" spans="1:14" x14ac:dyDescent="0.25">
      <c r="A4" s="14" t="s">
        <v>91</v>
      </c>
      <c r="B4" s="4"/>
      <c r="C4" s="3"/>
      <c r="D4" s="112" t="s">
        <v>45</v>
      </c>
      <c r="E4" s="112"/>
      <c r="F4" s="112"/>
      <c r="G4" s="112"/>
      <c r="H4" s="112"/>
      <c r="I4" s="112"/>
      <c r="J4" s="113"/>
      <c r="K4" s="1"/>
      <c r="L4" s="1"/>
      <c r="M4" s="1"/>
    </row>
    <row r="5" spans="1:14" x14ac:dyDescent="0.25">
      <c r="A5" s="14" t="s">
        <v>92</v>
      </c>
      <c r="B5" s="4"/>
      <c r="C5" s="3"/>
      <c r="D5" s="114" t="s">
        <v>45</v>
      </c>
      <c r="E5" s="112"/>
      <c r="F5" s="112"/>
      <c r="G5" s="112"/>
      <c r="H5" s="112"/>
      <c r="I5" s="112"/>
      <c r="J5" s="113"/>
      <c r="K5" s="15" t="s">
        <v>44</v>
      </c>
      <c r="L5" s="116">
        <f ca="1">TODAY()</f>
        <v>46283</v>
      </c>
      <c r="M5" s="116"/>
    </row>
    <row r="6" spans="1:14" x14ac:dyDescent="0.25">
      <c r="A6" s="2" t="s">
        <v>52</v>
      </c>
      <c r="B6" s="4"/>
      <c r="C6" s="3"/>
      <c r="D6" s="114" t="s">
        <v>45</v>
      </c>
      <c r="E6" s="112"/>
      <c r="F6" s="112"/>
      <c r="G6" s="112"/>
      <c r="H6" s="112"/>
      <c r="I6" s="112"/>
      <c r="J6" s="113"/>
      <c r="K6" s="1"/>
      <c r="L6" s="1"/>
      <c r="M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4" ht="18" customHeight="1" x14ac:dyDescent="0.25">
      <c r="A8" s="115" t="s">
        <v>1</v>
      </c>
      <c r="B8" s="115"/>
      <c r="C8" s="115"/>
      <c r="D8" s="115"/>
      <c r="E8" s="115"/>
      <c r="F8" s="115"/>
      <c r="G8" s="115"/>
      <c r="H8" s="115"/>
      <c r="I8" s="115"/>
      <c r="J8" s="115"/>
      <c r="K8" s="117" t="s">
        <v>142</v>
      </c>
      <c r="L8" s="117" t="s">
        <v>143</v>
      </c>
      <c r="M8" s="119" t="s">
        <v>144</v>
      </c>
    </row>
    <row r="9" spans="1:14" s="5" customFormat="1" ht="48" customHeight="1" x14ac:dyDescent="0.2">
      <c r="A9" s="6" t="s">
        <v>9</v>
      </c>
      <c r="B9" s="6" t="s">
        <v>40</v>
      </c>
      <c r="C9" s="6" t="s">
        <v>46</v>
      </c>
      <c r="D9" s="6" t="s">
        <v>0</v>
      </c>
      <c r="E9" s="6" t="s">
        <v>2</v>
      </c>
      <c r="F9" s="6" t="s">
        <v>3</v>
      </c>
      <c r="G9" s="6" t="s">
        <v>7</v>
      </c>
      <c r="H9" s="6" t="s">
        <v>4</v>
      </c>
      <c r="I9" s="6" t="s">
        <v>8</v>
      </c>
      <c r="J9" s="6" t="s">
        <v>93</v>
      </c>
      <c r="K9" s="118"/>
      <c r="L9" s="118"/>
      <c r="M9" s="119"/>
    </row>
    <row r="10" spans="1:14" s="54" customFormat="1" ht="15" customHeight="1" x14ac:dyDescent="0.2">
      <c r="A10" s="52">
        <v>1</v>
      </c>
      <c r="B10" s="97">
        <v>746441520001</v>
      </c>
      <c r="C10" s="98" t="s">
        <v>47</v>
      </c>
      <c r="D10" s="99" t="s">
        <v>38</v>
      </c>
      <c r="E10" s="100" t="s">
        <v>38</v>
      </c>
      <c r="F10" s="101" t="s">
        <v>38</v>
      </c>
      <c r="G10" s="100" t="s">
        <v>5</v>
      </c>
      <c r="H10" s="99" t="s">
        <v>39</v>
      </c>
      <c r="I10" s="102" t="s">
        <v>51</v>
      </c>
      <c r="J10" s="103">
        <v>700</v>
      </c>
      <c r="K10" s="60" t="s">
        <v>98</v>
      </c>
      <c r="L10" s="53" t="s">
        <v>106</v>
      </c>
      <c r="M10" s="53" t="s">
        <v>109</v>
      </c>
    </row>
    <row r="11" spans="1:14" s="54" customFormat="1" ht="15" customHeight="1" x14ac:dyDescent="0.3">
      <c r="A11" s="52">
        <v>2</v>
      </c>
      <c r="B11" s="97">
        <v>746441520002</v>
      </c>
      <c r="C11" s="98" t="s">
        <v>47</v>
      </c>
      <c r="D11" s="99" t="s">
        <v>38</v>
      </c>
      <c r="E11" s="100" t="s">
        <v>38</v>
      </c>
      <c r="F11" s="101" t="s">
        <v>38</v>
      </c>
      <c r="G11" s="100" t="s">
        <v>5</v>
      </c>
      <c r="H11" s="99" t="s">
        <v>146</v>
      </c>
      <c r="I11" s="102" t="s">
        <v>51</v>
      </c>
      <c r="J11" s="103">
        <v>300</v>
      </c>
      <c r="K11" s="60" t="s">
        <v>101</v>
      </c>
      <c r="L11" s="53" t="s">
        <v>106</v>
      </c>
      <c r="M11" s="53" t="s">
        <v>109</v>
      </c>
    </row>
    <row r="12" spans="1:14" s="54" customFormat="1" ht="15" customHeight="1" x14ac:dyDescent="0.3">
      <c r="A12" s="52">
        <v>3</v>
      </c>
      <c r="B12" s="97">
        <v>746449320001</v>
      </c>
      <c r="C12" s="98" t="s">
        <v>48</v>
      </c>
      <c r="D12" s="99" t="s">
        <v>38</v>
      </c>
      <c r="E12" s="100" t="s">
        <v>38</v>
      </c>
      <c r="F12" s="101" t="s">
        <v>38</v>
      </c>
      <c r="G12" s="100" t="s">
        <v>147</v>
      </c>
      <c r="H12" s="99" t="s">
        <v>6</v>
      </c>
      <c r="I12" s="102" t="s">
        <v>51</v>
      </c>
      <c r="J12" s="103">
        <v>350</v>
      </c>
      <c r="K12" s="60" t="s">
        <v>101</v>
      </c>
      <c r="L12" s="53" t="s">
        <v>106</v>
      </c>
      <c r="M12" s="53" t="s">
        <v>109</v>
      </c>
    </row>
    <row r="13" spans="1:14" s="54" customFormat="1" ht="15" customHeight="1" x14ac:dyDescent="0.3">
      <c r="A13" s="52">
        <v>4</v>
      </c>
      <c r="B13" s="97">
        <v>746473051001</v>
      </c>
      <c r="C13" s="98" t="s">
        <v>49</v>
      </c>
      <c r="D13" s="99" t="s">
        <v>38</v>
      </c>
      <c r="E13" s="100" t="s">
        <v>38</v>
      </c>
      <c r="F13" s="100" t="s">
        <v>38</v>
      </c>
      <c r="G13" s="104" t="s">
        <v>148</v>
      </c>
      <c r="H13" s="99" t="s">
        <v>50</v>
      </c>
      <c r="I13" s="102" t="s">
        <v>51</v>
      </c>
      <c r="J13" s="103">
        <v>120</v>
      </c>
      <c r="K13" s="60" t="s">
        <v>98</v>
      </c>
      <c r="L13" s="53" t="s">
        <v>106</v>
      </c>
      <c r="M13" s="53" t="s">
        <v>109</v>
      </c>
    </row>
    <row r="14" spans="1:14" s="54" customFormat="1" ht="15" customHeight="1" x14ac:dyDescent="0.2">
      <c r="A14" s="52"/>
      <c r="B14" s="97"/>
      <c r="C14" s="98"/>
      <c r="D14" s="99"/>
      <c r="E14" s="100"/>
      <c r="F14" s="100"/>
      <c r="G14" s="104"/>
      <c r="H14" s="99"/>
      <c r="I14" s="102"/>
      <c r="J14" s="103"/>
      <c r="K14" s="60"/>
      <c r="L14" s="53"/>
      <c r="M14" s="53"/>
      <c r="N14" s="55"/>
    </row>
    <row r="15" spans="1:14" s="54" customFormat="1" ht="15" customHeight="1" x14ac:dyDescent="0.2">
      <c r="A15" s="52"/>
      <c r="B15" s="97"/>
      <c r="C15" s="98"/>
      <c r="D15" s="101"/>
      <c r="E15" s="101"/>
      <c r="F15" s="101"/>
      <c r="G15" s="105"/>
      <c r="H15" s="99"/>
      <c r="I15" s="102"/>
      <c r="J15" s="103"/>
      <c r="K15" s="60"/>
      <c r="L15" s="53"/>
      <c r="M15" s="53"/>
      <c r="N15" s="55"/>
    </row>
    <row r="16" spans="1:14" s="54" customFormat="1" ht="15" customHeight="1" x14ac:dyDescent="0.2">
      <c r="A16" s="52"/>
      <c r="B16" s="97"/>
      <c r="C16" s="98"/>
      <c r="D16" s="101"/>
      <c r="E16" s="101"/>
      <c r="F16" s="101"/>
      <c r="G16" s="105"/>
      <c r="H16" s="99"/>
      <c r="I16" s="102"/>
      <c r="J16" s="103"/>
      <c r="K16" s="60"/>
      <c r="L16" s="53"/>
      <c r="M16" s="53"/>
      <c r="N16" s="55"/>
    </row>
    <row r="17" spans="1:14" s="56" customFormat="1" ht="15" customHeight="1" x14ac:dyDescent="0.2">
      <c r="A17" s="52"/>
      <c r="B17" s="97"/>
      <c r="C17" s="98"/>
      <c r="D17" s="101"/>
      <c r="E17" s="101"/>
      <c r="F17" s="101"/>
      <c r="G17" s="105"/>
      <c r="H17" s="99"/>
      <c r="I17" s="102"/>
      <c r="J17" s="103"/>
      <c r="K17" s="60"/>
      <c r="L17" s="53"/>
      <c r="M17" s="53"/>
      <c r="N17" s="57"/>
    </row>
    <row r="18" spans="1:14" s="56" customFormat="1" ht="15" customHeight="1" x14ac:dyDescent="0.2">
      <c r="A18" s="52"/>
      <c r="B18" s="97"/>
      <c r="C18" s="98"/>
      <c r="D18" s="101"/>
      <c r="E18" s="101"/>
      <c r="F18" s="101"/>
      <c r="G18" s="105"/>
      <c r="H18" s="99"/>
      <c r="I18" s="102"/>
      <c r="J18" s="103"/>
      <c r="K18" s="60"/>
      <c r="L18" s="53"/>
      <c r="M18" s="53"/>
      <c r="N18" s="57"/>
    </row>
    <row r="19" spans="1:14" x14ac:dyDescent="0.25">
      <c r="A19" s="110" t="s">
        <v>85</v>
      </c>
      <c r="B19" s="111"/>
      <c r="C19" s="111"/>
      <c r="D19" s="111"/>
      <c r="E19" s="111"/>
      <c r="F19" s="111"/>
      <c r="G19" s="111"/>
      <c r="H19" s="111"/>
      <c r="I19" s="111"/>
      <c r="J19" s="107">
        <f>SUM(J10:J18)</f>
        <v>1470</v>
      </c>
      <c r="K19" s="108"/>
      <c r="L19" s="108"/>
      <c r="M19" s="109"/>
    </row>
  </sheetData>
  <mergeCells count="10">
    <mergeCell ref="J19:M19"/>
    <mergeCell ref="A19:I19"/>
    <mergeCell ref="D4:J4"/>
    <mergeCell ref="D6:J6"/>
    <mergeCell ref="A8:J8"/>
    <mergeCell ref="L5:M5"/>
    <mergeCell ref="D5:J5"/>
    <mergeCell ref="K8:K9"/>
    <mergeCell ref="L8:L9"/>
    <mergeCell ref="M8:M9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landscape" r:id="rId1"/>
  <headerFooter>
    <oddHeader>&amp;L&amp;14          UE. 302 UGEL MELGAR&amp;C&amp;"Arial,Negrita"&amp;16ANEXO Nº 11&amp;"Arial Black,Normal"&amp;15
BAJA DE BIENES PATRIMONIALES  2026</oddHeader>
    <oddFooter>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Hoja2!$A$3:$A$9</xm:f>
          </x14:formula1>
          <xm:sqref>K10:K18</xm:sqref>
        </x14:dataValidation>
        <x14:dataValidation type="list" errorStyle="warning" allowBlank="1" showInputMessage="1" showErrorMessage="1" error="no valido" xr:uid="{00000000-0002-0000-0000-000001000000}">
          <x14:formula1>
            <xm:f>Hoja2!$B$3:$B$6</xm:f>
          </x14:formula1>
          <xm:sqref>L10:L18</xm:sqref>
        </x14:dataValidation>
        <x14:dataValidation type="list" allowBlank="1" showInputMessage="1" showErrorMessage="1" error="NO VALIDO!" xr:uid="{00000000-0002-0000-0000-000002000000}">
          <x14:formula1>
            <xm:f>Hoja2!$C$3:$C$6</xm:f>
          </x14:formula1>
          <xm:sqref>M10:M18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2:P17"/>
  <sheetViews>
    <sheetView view="pageBreakPreview" zoomScaleNormal="100" zoomScaleSheetLayoutView="100" workbookViewId="0">
      <selection activeCell="G12" sqref="G12"/>
    </sheetView>
  </sheetViews>
  <sheetFormatPr baseColWidth="10" defaultColWidth="11.42578125" defaultRowHeight="15" x14ac:dyDescent="0.25"/>
  <cols>
    <col min="1" max="1" width="4.5703125" customWidth="1"/>
    <col min="2" max="2" width="22.85546875" customWidth="1"/>
    <col min="3" max="3" width="10.28515625" customWidth="1"/>
    <col min="4" max="4" width="7.140625" customWidth="1"/>
    <col min="5" max="5" width="12.28515625" customWidth="1"/>
    <col min="6" max="6" width="8.5703125" customWidth="1"/>
    <col min="7" max="7" width="12.5703125" customWidth="1"/>
    <col min="8" max="8" width="18.7109375" customWidth="1"/>
    <col min="9" max="9" width="10" customWidth="1"/>
    <col min="10" max="10" width="9.42578125" customWidth="1"/>
    <col min="11" max="11" width="8.5703125" customWidth="1"/>
    <col min="12" max="12" width="15.42578125" customWidth="1"/>
    <col min="13" max="13" width="13" customWidth="1"/>
    <col min="14" max="14" width="19.42578125" customWidth="1"/>
  </cols>
  <sheetData>
    <row r="2" spans="1:16" x14ac:dyDescent="0.25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</row>
    <row r="3" spans="1:16" x14ac:dyDescent="0.25">
      <c r="A3" s="1"/>
      <c r="B3" s="1"/>
      <c r="C3" s="1"/>
      <c r="D3" s="1"/>
      <c r="F3" s="1"/>
      <c r="G3" s="1"/>
      <c r="H3" s="1"/>
      <c r="I3" s="1"/>
      <c r="J3" s="1"/>
      <c r="K3" s="1"/>
      <c r="L3" s="1"/>
      <c r="M3" s="1"/>
      <c r="N3" s="1"/>
    </row>
    <row r="4" spans="1:16" x14ac:dyDescent="0.25">
      <c r="A4" s="14" t="s">
        <v>41</v>
      </c>
      <c r="B4" s="3"/>
      <c r="C4" s="112" t="s">
        <v>45</v>
      </c>
      <c r="D4" s="112"/>
      <c r="E4" s="112"/>
      <c r="F4" s="112"/>
      <c r="G4" s="112"/>
      <c r="H4" s="112"/>
      <c r="I4" s="112"/>
      <c r="J4" s="112"/>
      <c r="K4" s="112"/>
      <c r="L4" s="113"/>
      <c r="M4" s="16"/>
      <c r="N4" s="16"/>
    </row>
    <row r="5" spans="1:16" x14ac:dyDescent="0.25">
      <c r="A5" s="14" t="s">
        <v>42</v>
      </c>
      <c r="B5" s="3"/>
      <c r="C5" s="114" t="s">
        <v>45</v>
      </c>
      <c r="D5" s="112"/>
      <c r="E5" s="112"/>
      <c r="F5" s="112"/>
      <c r="G5" s="112"/>
      <c r="H5" s="112"/>
      <c r="I5" s="112"/>
      <c r="J5" s="112"/>
      <c r="K5" s="112"/>
      <c r="L5" s="113"/>
      <c r="M5" s="44" t="s">
        <v>44</v>
      </c>
      <c r="N5" s="47">
        <f ca="1">TODAY()</f>
        <v>46283</v>
      </c>
    </row>
    <row r="6" spans="1:16" x14ac:dyDescent="0.25">
      <c r="A6" s="2" t="s">
        <v>43</v>
      </c>
      <c r="B6" s="3"/>
      <c r="C6" s="114" t="s">
        <v>45</v>
      </c>
      <c r="D6" s="112"/>
      <c r="E6" s="112"/>
      <c r="F6" s="112"/>
      <c r="G6" s="112"/>
      <c r="H6" s="112"/>
      <c r="I6" s="112"/>
      <c r="J6" s="112"/>
      <c r="K6" s="112"/>
      <c r="L6" s="113"/>
      <c r="M6" s="16"/>
      <c r="N6" s="16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ht="18" customHeight="1" x14ac:dyDescent="0.25">
      <c r="A8" s="120" t="s">
        <v>145</v>
      </c>
      <c r="B8" s="120"/>
      <c r="C8" s="120"/>
      <c r="D8" s="120"/>
      <c r="E8" s="120"/>
      <c r="F8" s="120"/>
      <c r="G8" s="120"/>
      <c r="H8" s="120"/>
      <c r="I8" s="120"/>
      <c r="J8" s="120"/>
      <c r="K8" s="126" t="s">
        <v>116</v>
      </c>
      <c r="L8" s="121" t="s">
        <v>94</v>
      </c>
      <c r="M8" s="122" t="s">
        <v>102</v>
      </c>
      <c r="N8" s="124" t="s">
        <v>112</v>
      </c>
    </row>
    <row r="9" spans="1:16" s="5" customFormat="1" ht="42.75" customHeight="1" x14ac:dyDescent="0.2">
      <c r="A9" s="46" t="s">
        <v>9</v>
      </c>
      <c r="B9" s="46" t="s">
        <v>53</v>
      </c>
      <c r="C9" s="46" t="s">
        <v>0</v>
      </c>
      <c r="D9" s="46" t="s">
        <v>2</v>
      </c>
      <c r="E9" s="46" t="s">
        <v>7</v>
      </c>
      <c r="F9" s="46" t="s">
        <v>4</v>
      </c>
      <c r="G9" s="46" t="s">
        <v>8</v>
      </c>
      <c r="H9" s="61" t="s">
        <v>37</v>
      </c>
      <c r="I9" s="61" t="s">
        <v>115</v>
      </c>
      <c r="J9" s="46" t="s">
        <v>16</v>
      </c>
      <c r="K9" s="127"/>
      <c r="L9" s="121"/>
      <c r="M9" s="123"/>
      <c r="N9" s="125"/>
    </row>
    <row r="10" spans="1:16" s="24" customFormat="1" ht="12" x14ac:dyDescent="0.2">
      <c r="A10" s="20">
        <v>1</v>
      </c>
      <c r="B10" s="21" t="s">
        <v>57</v>
      </c>
      <c r="C10" s="21" t="s">
        <v>18</v>
      </c>
      <c r="D10" s="22" t="s">
        <v>38</v>
      </c>
      <c r="E10" s="22"/>
      <c r="F10" s="21" t="s">
        <v>19</v>
      </c>
      <c r="G10" s="22" t="s">
        <v>114</v>
      </c>
      <c r="H10" s="33" t="s">
        <v>160</v>
      </c>
      <c r="I10" s="64">
        <v>20</v>
      </c>
      <c r="J10" s="62">
        <v>1</v>
      </c>
      <c r="K10" s="64">
        <f>I10*J10</f>
        <v>20</v>
      </c>
      <c r="L10" s="60" t="s">
        <v>95</v>
      </c>
      <c r="M10" s="53" t="s">
        <v>106</v>
      </c>
      <c r="N10" s="53" t="s">
        <v>109</v>
      </c>
    </row>
    <row r="11" spans="1:16" s="24" customFormat="1" ht="12" x14ac:dyDescent="0.2">
      <c r="A11" s="20">
        <v>2</v>
      </c>
      <c r="B11" s="21" t="s">
        <v>56</v>
      </c>
      <c r="C11" s="21" t="s">
        <v>18</v>
      </c>
      <c r="D11" s="22" t="s">
        <v>38</v>
      </c>
      <c r="E11" s="22"/>
      <c r="F11" s="21" t="s">
        <v>21</v>
      </c>
      <c r="G11" s="22" t="s">
        <v>114</v>
      </c>
      <c r="H11" s="33" t="s">
        <v>55</v>
      </c>
      <c r="I11" s="64">
        <v>20</v>
      </c>
      <c r="J11" s="62">
        <v>2</v>
      </c>
      <c r="K11" s="64">
        <f t="shared" ref="K11:K12" si="0">I11*J11</f>
        <v>40</v>
      </c>
      <c r="L11" s="60" t="s">
        <v>101</v>
      </c>
      <c r="M11" s="53" t="s">
        <v>106</v>
      </c>
      <c r="N11" s="53" t="s">
        <v>109</v>
      </c>
    </row>
    <row r="12" spans="1:16" s="24" customFormat="1" ht="12" x14ac:dyDescent="0.2">
      <c r="A12" s="20">
        <v>3</v>
      </c>
      <c r="B12" s="21" t="s">
        <v>23</v>
      </c>
      <c r="C12" s="21" t="s">
        <v>18</v>
      </c>
      <c r="D12" s="22" t="s">
        <v>38</v>
      </c>
      <c r="E12" s="22"/>
      <c r="F12" s="21" t="s">
        <v>24</v>
      </c>
      <c r="G12" s="22" t="s">
        <v>114</v>
      </c>
      <c r="H12" s="33" t="s">
        <v>58</v>
      </c>
      <c r="I12" s="64">
        <v>5</v>
      </c>
      <c r="J12" s="62">
        <v>1</v>
      </c>
      <c r="K12" s="64">
        <f t="shared" si="0"/>
        <v>5</v>
      </c>
      <c r="L12" s="60" t="s">
        <v>101</v>
      </c>
      <c r="M12" s="53" t="s">
        <v>106</v>
      </c>
      <c r="N12" s="53" t="s">
        <v>109</v>
      </c>
    </row>
    <row r="13" spans="1:16" s="30" customFormat="1" ht="12" x14ac:dyDescent="0.2">
      <c r="A13" s="26"/>
      <c r="B13" s="32"/>
      <c r="C13" s="28"/>
      <c r="D13" s="27"/>
      <c r="E13" s="29"/>
      <c r="F13" s="27"/>
      <c r="G13" s="35"/>
      <c r="H13" s="34"/>
      <c r="I13" s="65"/>
      <c r="J13" s="63"/>
      <c r="K13" s="64"/>
      <c r="L13" s="60"/>
      <c r="M13" s="53"/>
      <c r="N13" s="53"/>
      <c r="P13" s="31"/>
    </row>
    <row r="14" spans="1:16" s="30" customFormat="1" ht="12" x14ac:dyDescent="0.2">
      <c r="A14" s="26"/>
      <c r="B14" s="32"/>
      <c r="C14" s="28"/>
      <c r="D14" s="28"/>
      <c r="E14" s="28"/>
      <c r="F14" s="28"/>
      <c r="G14" s="36"/>
      <c r="H14" s="34"/>
      <c r="I14" s="65"/>
      <c r="J14" s="63"/>
      <c r="K14" s="64"/>
      <c r="L14" s="60"/>
      <c r="M14" s="53"/>
      <c r="N14" s="53"/>
      <c r="P14" s="31"/>
    </row>
    <row r="15" spans="1:16" s="30" customFormat="1" ht="12" x14ac:dyDescent="0.2">
      <c r="A15" s="26"/>
      <c r="B15" s="32"/>
      <c r="C15" s="28"/>
      <c r="D15" s="28"/>
      <c r="E15" s="28"/>
      <c r="F15" s="28"/>
      <c r="G15" s="36"/>
      <c r="H15" s="34"/>
      <c r="I15" s="65"/>
      <c r="J15" s="63"/>
      <c r="K15" s="64"/>
      <c r="L15" s="60"/>
      <c r="M15" s="53"/>
      <c r="N15" s="53"/>
      <c r="P15" s="31"/>
    </row>
    <row r="16" spans="1:16" s="30" customFormat="1" ht="12" x14ac:dyDescent="0.2">
      <c r="A16" s="26"/>
      <c r="B16" s="32"/>
      <c r="C16" s="28"/>
      <c r="D16" s="27"/>
      <c r="E16" s="29"/>
      <c r="F16" s="27"/>
      <c r="G16" s="35"/>
      <c r="H16" s="34"/>
      <c r="I16" s="65"/>
      <c r="J16" s="63"/>
      <c r="K16" s="64"/>
      <c r="L16" s="60"/>
      <c r="M16" s="53"/>
      <c r="N16" s="53"/>
      <c r="P16" s="31"/>
    </row>
    <row r="17" spans="1:14" s="45" customFormat="1" ht="18" customHeight="1" x14ac:dyDescent="0.25">
      <c r="A17" s="131" t="s">
        <v>86</v>
      </c>
      <c r="B17" s="132"/>
      <c r="C17" s="132"/>
      <c r="D17" s="132"/>
      <c r="E17" s="132"/>
      <c r="F17" s="132"/>
      <c r="G17" s="132"/>
      <c r="H17" s="132"/>
      <c r="I17" s="133"/>
      <c r="J17" s="72">
        <f>SUM(J10:J16)</f>
        <v>4</v>
      </c>
      <c r="K17" s="128">
        <f>SUM(K10:K16)</f>
        <v>65</v>
      </c>
      <c r="L17" s="129"/>
      <c r="M17" s="129"/>
      <c r="N17" s="130"/>
    </row>
  </sheetData>
  <mergeCells count="10">
    <mergeCell ref="M8:M9"/>
    <mergeCell ref="N8:N9"/>
    <mergeCell ref="K8:K9"/>
    <mergeCell ref="K17:N17"/>
    <mergeCell ref="A17:I17"/>
    <mergeCell ref="C4:L4"/>
    <mergeCell ref="C5:L5"/>
    <mergeCell ref="C6:L6"/>
    <mergeCell ref="A8:J8"/>
    <mergeCell ref="L8:L9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7" orientation="landscape" r:id="rId1"/>
  <headerFooter>
    <oddHeader xml:space="preserve">&amp;L&amp;14            UE. 302 Region Puno - Educación Melgar&amp;C&amp;"Arial,Normal"&amp;16ANEXO Nº 12&amp;"Arial Black,Normal"&amp;15
BAJA DE BIENES AUXILIARES 2026
</oddHeader>
    <oddFooter>&amp;CPágina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NO VALIDO!" xr:uid="{00000000-0002-0000-0100-000000000000}">
          <x14:formula1>
            <xm:f>Hoja2!$C$3:$C$6</xm:f>
          </x14:formula1>
          <xm:sqref>N10:N16</xm:sqref>
        </x14:dataValidation>
        <x14:dataValidation type="list" errorStyle="warning" allowBlank="1" showInputMessage="1" showErrorMessage="1" error="no valido" xr:uid="{00000000-0002-0000-0100-000001000000}">
          <x14:formula1>
            <xm:f>Hoja2!$B$3:$B$6</xm:f>
          </x14:formula1>
          <xm:sqref>M10:M16</xm:sqref>
        </x14:dataValidation>
        <x14:dataValidation type="list" allowBlank="1" showInputMessage="1" showErrorMessage="1" xr:uid="{00000000-0002-0000-0100-000002000000}">
          <x14:formula1>
            <xm:f>Hoja2!$A$3:$A$9</xm:f>
          </x14:formula1>
          <xm:sqref>L10:L16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2:L19"/>
  <sheetViews>
    <sheetView view="pageBreakPreview" topLeftCell="A4" zoomScaleNormal="110" zoomScaleSheetLayoutView="100" zoomScalePageLayoutView="110" workbookViewId="0">
      <selection activeCell="K10" sqref="K10"/>
    </sheetView>
  </sheetViews>
  <sheetFormatPr baseColWidth="10" defaultColWidth="11.42578125" defaultRowHeight="15" x14ac:dyDescent="0.25"/>
  <cols>
    <col min="1" max="1" width="4.5703125" customWidth="1"/>
    <col min="2" max="2" width="25.28515625" customWidth="1"/>
    <col min="3" max="3" width="11.5703125" customWidth="1"/>
    <col min="4" max="5" width="13.5703125" customWidth="1"/>
    <col min="6" max="7" width="11.42578125" customWidth="1"/>
    <col min="8" max="8" width="8" style="43" customWidth="1"/>
    <col min="9" max="9" width="13.85546875" customWidth="1"/>
    <col min="10" max="10" width="17.140625" style="43" customWidth="1"/>
    <col min="11" max="11" width="17.140625" customWidth="1"/>
  </cols>
  <sheetData>
    <row r="2" spans="1:12" x14ac:dyDescent="0.25">
      <c r="A2" s="1"/>
      <c r="B2" s="1"/>
      <c r="C2" s="1"/>
      <c r="D2" s="1"/>
      <c r="F2" s="1"/>
      <c r="G2" s="1"/>
      <c r="H2" s="38"/>
      <c r="I2" s="1"/>
      <c r="J2" s="38"/>
      <c r="K2" s="1"/>
    </row>
    <row r="3" spans="1:12" x14ac:dyDescent="0.25">
      <c r="A3" s="1"/>
      <c r="B3" s="1"/>
      <c r="C3" s="1"/>
      <c r="D3" s="1"/>
      <c r="F3" s="1"/>
      <c r="G3" s="1"/>
      <c r="H3" s="38"/>
      <c r="I3" s="1"/>
      <c r="J3" s="38"/>
      <c r="K3" s="1"/>
    </row>
    <row r="4" spans="1:12" x14ac:dyDescent="0.25">
      <c r="A4" s="14" t="s">
        <v>68</v>
      </c>
      <c r="B4" s="3"/>
      <c r="C4" s="137" t="s">
        <v>45</v>
      </c>
      <c r="D4" s="138"/>
      <c r="E4" s="138"/>
      <c r="F4" s="138"/>
      <c r="G4" s="139"/>
      <c r="H4" s="39"/>
      <c r="I4" s="16"/>
      <c r="J4" s="39"/>
      <c r="K4" s="16"/>
    </row>
    <row r="5" spans="1:12" x14ac:dyDescent="0.25">
      <c r="A5" s="14" t="s">
        <v>69</v>
      </c>
      <c r="B5" s="3"/>
      <c r="C5" s="137" t="s">
        <v>45</v>
      </c>
      <c r="D5" s="138"/>
      <c r="E5" s="138"/>
      <c r="F5" s="138"/>
      <c r="G5" s="139"/>
      <c r="H5" s="15"/>
      <c r="I5" s="15" t="s">
        <v>44</v>
      </c>
      <c r="J5" s="140">
        <f ca="1">TODAY()</f>
        <v>46283</v>
      </c>
      <c r="K5" s="140"/>
    </row>
    <row r="6" spans="1:12" x14ac:dyDescent="0.25">
      <c r="A6" s="2" t="s">
        <v>70</v>
      </c>
      <c r="B6" s="3"/>
      <c r="C6" s="137" t="s">
        <v>45</v>
      </c>
      <c r="D6" s="138"/>
      <c r="E6" s="138"/>
      <c r="F6" s="138"/>
      <c r="G6" s="139"/>
      <c r="H6" s="39"/>
      <c r="I6" s="16"/>
      <c r="J6" s="39"/>
      <c r="K6" s="16"/>
    </row>
    <row r="7" spans="1:12" x14ac:dyDescent="0.25">
      <c r="A7" s="1"/>
      <c r="B7" s="1"/>
      <c r="C7" s="1"/>
      <c r="D7" s="1"/>
      <c r="E7" s="1"/>
      <c r="F7" s="1"/>
      <c r="G7" s="1"/>
      <c r="H7" s="38"/>
      <c r="I7" s="1"/>
      <c r="J7" s="38"/>
      <c r="K7" s="1"/>
    </row>
    <row r="8" spans="1:12" ht="18" customHeight="1" x14ac:dyDescent="0.25">
      <c r="A8" s="141" t="s">
        <v>118</v>
      </c>
      <c r="B8" s="142"/>
      <c r="C8" s="142"/>
      <c r="D8" s="142"/>
      <c r="E8" s="142"/>
      <c r="F8" s="142"/>
      <c r="G8" s="142"/>
      <c r="H8" s="142"/>
      <c r="I8" s="142"/>
      <c r="J8" s="143" t="s">
        <v>120</v>
      </c>
      <c r="K8" s="145" t="s">
        <v>119</v>
      </c>
    </row>
    <row r="9" spans="1:12" s="5" customFormat="1" ht="48" customHeight="1" x14ac:dyDescent="0.2">
      <c r="A9" s="6" t="s">
        <v>9</v>
      </c>
      <c r="B9" s="6" t="s">
        <v>66</v>
      </c>
      <c r="C9" s="6" t="s">
        <v>67</v>
      </c>
      <c r="D9" s="6" t="s">
        <v>11</v>
      </c>
      <c r="E9" s="6" t="s">
        <v>12</v>
      </c>
      <c r="F9" s="6" t="s">
        <v>81</v>
      </c>
      <c r="G9" s="6" t="s">
        <v>117</v>
      </c>
      <c r="H9" s="40" t="s">
        <v>16</v>
      </c>
      <c r="I9" s="68" t="s">
        <v>54</v>
      </c>
      <c r="J9" s="144"/>
      <c r="K9" s="146"/>
    </row>
    <row r="10" spans="1:12" s="24" customFormat="1" ht="11.45" x14ac:dyDescent="0.25">
      <c r="A10" s="21">
        <v>1</v>
      </c>
      <c r="B10" s="21" t="s">
        <v>71</v>
      </c>
      <c r="C10" s="21" t="s">
        <v>73</v>
      </c>
      <c r="D10" s="22" t="s">
        <v>77</v>
      </c>
      <c r="E10" s="22" t="s">
        <v>13</v>
      </c>
      <c r="F10" s="21" t="s">
        <v>14</v>
      </c>
      <c r="G10" s="22" t="s">
        <v>15</v>
      </c>
      <c r="H10" s="41">
        <v>2</v>
      </c>
      <c r="I10" s="33" t="s">
        <v>76</v>
      </c>
      <c r="J10" s="67" t="s">
        <v>121</v>
      </c>
      <c r="K10" s="37" t="s">
        <v>109</v>
      </c>
    </row>
    <row r="11" spans="1:12" s="24" customFormat="1" ht="12" x14ac:dyDescent="0.2">
      <c r="A11" s="21">
        <v>2</v>
      </c>
      <c r="B11" s="21" t="s">
        <v>72</v>
      </c>
      <c r="C11" s="21" t="s">
        <v>73</v>
      </c>
      <c r="D11" s="22" t="s">
        <v>78</v>
      </c>
      <c r="E11" s="22" t="s">
        <v>13</v>
      </c>
      <c r="F11" s="21" t="s">
        <v>14</v>
      </c>
      <c r="G11" s="22" t="s">
        <v>15</v>
      </c>
      <c r="H11" s="41">
        <v>2</v>
      </c>
      <c r="I11" s="33" t="s">
        <v>76</v>
      </c>
      <c r="J11" s="67" t="s">
        <v>96</v>
      </c>
      <c r="K11" s="37" t="s">
        <v>109</v>
      </c>
    </row>
    <row r="12" spans="1:12" s="24" customFormat="1" ht="12" customHeight="1" x14ac:dyDescent="0.25">
      <c r="A12" s="21">
        <v>3</v>
      </c>
      <c r="B12" s="21" t="s">
        <v>74</v>
      </c>
      <c r="C12" s="21" t="s">
        <v>73</v>
      </c>
      <c r="D12" s="22" t="s">
        <v>79</v>
      </c>
      <c r="E12" s="22" t="s">
        <v>13</v>
      </c>
      <c r="F12" s="21" t="s">
        <v>14</v>
      </c>
      <c r="G12" s="22" t="s">
        <v>15</v>
      </c>
      <c r="H12" s="41">
        <v>10</v>
      </c>
      <c r="I12" s="33" t="s">
        <v>83</v>
      </c>
      <c r="J12" s="67" t="s">
        <v>96</v>
      </c>
      <c r="K12" s="37" t="s">
        <v>109</v>
      </c>
    </row>
    <row r="13" spans="1:12" s="24" customFormat="1" ht="12" customHeight="1" x14ac:dyDescent="0.25">
      <c r="A13" s="21">
        <v>4</v>
      </c>
      <c r="B13" s="21" t="s">
        <v>75</v>
      </c>
      <c r="C13" s="21" t="s">
        <v>73</v>
      </c>
      <c r="D13" s="22" t="s">
        <v>80</v>
      </c>
      <c r="E13" s="22" t="s">
        <v>13</v>
      </c>
      <c r="F13" s="21" t="s">
        <v>82</v>
      </c>
      <c r="G13" s="22" t="s">
        <v>25</v>
      </c>
      <c r="H13" s="41">
        <v>10</v>
      </c>
      <c r="I13" s="33" t="s">
        <v>76</v>
      </c>
      <c r="J13" s="67" t="s">
        <v>96</v>
      </c>
      <c r="K13" s="37" t="s">
        <v>109</v>
      </c>
      <c r="L13" s="25"/>
    </row>
    <row r="14" spans="1:12" s="24" customFormat="1" ht="12" customHeight="1" x14ac:dyDescent="0.25">
      <c r="A14" s="21"/>
      <c r="B14" s="21"/>
      <c r="C14" s="23"/>
      <c r="D14" s="23"/>
      <c r="E14" s="37"/>
      <c r="F14" s="21"/>
      <c r="G14" s="22"/>
      <c r="H14" s="42"/>
      <c r="I14" s="33"/>
      <c r="J14" s="67"/>
      <c r="K14" s="37"/>
      <c r="L14" s="25"/>
    </row>
    <row r="15" spans="1:12" s="30" customFormat="1" ht="12" customHeight="1" x14ac:dyDescent="0.25">
      <c r="A15" s="21"/>
      <c r="B15" s="21"/>
      <c r="C15" s="69"/>
      <c r="D15" s="69"/>
      <c r="E15" s="70"/>
      <c r="F15" s="21"/>
      <c r="G15" s="22"/>
      <c r="H15" s="42"/>
      <c r="I15" s="33"/>
      <c r="J15" s="67"/>
      <c r="K15" s="37"/>
      <c r="L15" s="31"/>
    </row>
    <row r="16" spans="1:12" s="30" customFormat="1" ht="12" x14ac:dyDescent="0.2">
      <c r="A16" s="21"/>
      <c r="B16" s="71"/>
      <c r="C16" s="69"/>
      <c r="D16" s="21"/>
      <c r="E16" s="70"/>
      <c r="F16" s="21"/>
      <c r="G16" s="22"/>
      <c r="H16" s="42"/>
      <c r="I16" s="33"/>
      <c r="J16" s="67"/>
      <c r="K16" s="37"/>
      <c r="L16" s="31"/>
    </row>
    <row r="17" spans="1:12" s="30" customFormat="1" ht="12" customHeight="1" x14ac:dyDescent="0.25">
      <c r="A17" s="21"/>
      <c r="B17" s="71"/>
      <c r="C17" s="69"/>
      <c r="D17" s="21"/>
      <c r="E17" s="70"/>
      <c r="F17" s="21"/>
      <c r="G17" s="22"/>
      <c r="H17" s="42"/>
      <c r="I17" s="33"/>
      <c r="J17" s="67"/>
      <c r="K17" s="37"/>
      <c r="L17" s="31"/>
    </row>
    <row r="18" spans="1:12" s="30" customFormat="1" ht="12" customHeight="1" x14ac:dyDescent="0.25">
      <c r="A18" s="21"/>
      <c r="B18" s="71"/>
      <c r="C18" s="69"/>
      <c r="D18" s="21"/>
      <c r="E18" s="70"/>
      <c r="F18" s="21"/>
      <c r="G18" s="22"/>
      <c r="H18" s="42"/>
      <c r="I18" s="33"/>
      <c r="J18" s="67"/>
      <c r="K18" s="37"/>
      <c r="L18" s="31"/>
    </row>
    <row r="19" spans="1:12" ht="15" customHeight="1" x14ac:dyDescent="0.35">
      <c r="A19" s="110" t="s">
        <v>84</v>
      </c>
      <c r="B19" s="111"/>
      <c r="C19" s="111"/>
      <c r="D19" s="111"/>
      <c r="E19" s="111"/>
      <c r="F19" s="111"/>
      <c r="G19" s="111"/>
      <c r="H19" s="111"/>
      <c r="I19" s="134"/>
      <c r="J19" s="135">
        <f>SUM(H10:H18)</f>
        <v>24</v>
      </c>
      <c r="K19" s="136"/>
    </row>
  </sheetData>
  <mergeCells count="9">
    <mergeCell ref="A19:I19"/>
    <mergeCell ref="J19:K19"/>
    <mergeCell ref="C4:G4"/>
    <mergeCell ref="C5:G5"/>
    <mergeCell ref="C6:G6"/>
    <mergeCell ref="J5:K5"/>
    <mergeCell ref="A8:I8"/>
    <mergeCell ref="J8:J9"/>
    <mergeCell ref="K8:K9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90" orientation="landscape" r:id="rId1"/>
  <headerFooter>
    <oddHeader>&amp;L&amp;14            UE. 302 Region Puno - Educación Melgar&amp;C&amp;"Arial,Normal"&amp;16ANEXO Nº 13&amp;"Arial Black,Normal"&amp;15
BAJA DE BIENES CULTURALES (TEXTOS) 2026</oddHeader>
    <oddFooter>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INCORRECTO ! ELEGIR OPCION DE LA LISTA" xr:uid="{00000000-0002-0000-0200-000000000000}">
          <x14:formula1>
            <xm:f>Hoja2!$A$12:$A$15</xm:f>
          </x14:formula1>
          <xm:sqref>J10:J18</xm:sqref>
        </x14:dataValidation>
        <x14:dataValidation type="list" allowBlank="1" showInputMessage="1" showErrorMessage="1" error="INCORRECTO! ELEGIR OPCION DE LA LISTA" xr:uid="{00000000-0002-0000-0200-000001000000}">
          <x14:formula1>
            <xm:f>Hoja2!$C$12:$C$16</xm:f>
          </x14:formula1>
          <xm:sqref>K10:K18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2:L32"/>
  <sheetViews>
    <sheetView view="pageBreakPreview" topLeftCell="A6" zoomScaleNormal="100" zoomScaleSheetLayoutView="100" workbookViewId="0">
      <selection activeCell="J19" sqref="J19"/>
    </sheetView>
  </sheetViews>
  <sheetFormatPr baseColWidth="10" defaultColWidth="11.42578125" defaultRowHeight="15" x14ac:dyDescent="0.25"/>
  <cols>
    <col min="1" max="1" width="4.5703125" customWidth="1"/>
    <col min="2" max="2" width="15.140625" customWidth="1"/>
    <col min="3" max="3" width="7.42578125" customWidth="1"/>
    <col min="4" max="4" width="14.42578125" customWidth="1"/>
    <col min="5" max="5" width="13.5703125" customWidth="1"/>
    <col min="6" max="6" width="14.28515625" customWidth="1"/>
    <col min="7" max="7" width="11.42578125" customWidth="1"/>
    <col min="8" max="8" width="10.85546875" customWidth="1"/>
    <col min="9" max="9" width="12" style="43" customWidth="1"/>
    <col min="10" max="10" width="16.5703125" customWidth="1"/>
    <col min="11" max="11" width="22.140625" customWidth="1"/>
    <col min="12" max="12" width="22.28515625" customWidth="1"/>
  </cols>
  <sheetData>
    <row r="2" spans="1:12" x14ac:dyDescent="0.25">
      <c r="A2" s="1"/>
      <c r="B2" s="1"/>
      <c r="C2" s="1"/>
      <c r="D2" s="1"/>
      <c r="F2" s="1"/>
      <c r="G2" s="1"/>
      <c r="H2" s="1"/>
      <c r="I2" s="38"/>
      <c r="J2" s="1"/>
    </row>
    <row r="3" spans="1:12" x14ac:dyDescent="0.25">
      <c r="A3" s="1"/>
      <c r="B3" s="1"/>
      <c r="C3" s="1"/>
      <c r="D3" s="1"/>
      <c r="F3" s="1"/>
      <c r="G3" s="1"/>
      <c r="H3" s="1"/>
      <c r="I3" s="38"/>
      <c r="J3" s="1"/>
    </row>
    <row r="4" spans="1:12" x14ac:dyDescent="0.25">
      <c r="A4" s="14" t="s">
        <v>87</v>
      </c>
      <c r="B4" s="75"/>
      <c r="C4" s="3"/>
      <c r="D4" s="137" t="s">
        <v>45</v>
      </c>
      <c r="E4" s="138"/>
      <c r="F4" s="138"/>
      <c r="G4" s="139"/>
      <c r="H4" s="16"/>
      <c r="I4" s="39"/>
      <c r="J4" s="16"/>
    </row>
    <row r="5" spans="1:12" x14ac:dyDescent="0.25">
      <c r="A5" s="14" t="s">
        <v>88</v>
      </c>
      <c r="B5" s="75"/>
      <c r="C5" s="3"/>
      <c r="D5" s="137" t="s">
        <v>45</v>
      </c>
      <c r="E5" s="138"/>
      <c r="F5" s="138"/>
      <c r="G5" s="139"/>
      <c r="I5"/>
      <c r="J5" s="15" t="s">
        <v>44</v>
      </c>
      <c r="K5" s="140">
        <f ca="1">TODAY()</f>
        <v>46283</v>
      </c>
      <c r="L5" s="140"/>
    </row>
    <row r="6" spans="1:12" x14ac:dyDescent="0.25">
      <c r="A6" s="2" t="s">
        <v>89</v>
      </c>
      <c r="B6" s="4"/>
      <c r="C6" s="3"/>
      <c r="D6" s="137" t="s">
        <v>45</v>
      </c>
      <c r="E6" s="138"/>
      <c r="F6" s="138"/>
      <c r="G6" s="139"/>
      <c r="H6" s="15"/>
      <c r="I6" s="47"/>
      <c r="J6" s="47"/>
    </row>
    <row r="7" spans="1:12" x14ac:dyDescent="0.25">
      <c r="A7" s="2" t="s">
        <v>90</v>
      </c>
      <c r="B7" s="4"/>
      <c r="C7" s="3"/>
      <c r="D7" s="137" t="s">
        <v>45</v>
      </c>
      <c r="E7" s="138"/>
      <c r="F7" s="138"/>
      <c r="G7" s="139"/>
      <c r="H7" s="16"/>
      <c r="I7" s="39"/>
      <c r="J7" s="16"/>
    </row>
    <row r="8" spans="1:12" x14ac:dyDescent="0.25">
      <c r="A8" s="1"/>
      <c r="B8" s="1"/>
      <c r="C8" s="1"/>
      <c r="D8" s="1"/>
      <c r="E8" s="1"/>
      <c r="F8" s="1"/>
      <c r="G8" s="1"/>
      <c r="H8" s="1"/>
      <c r="I8" s="38"/>
      <c r="J8" s="1"/>
    </row>
    <row r="9" spans="1:12" ht="15.75" thickBot="1" x14ac:dyDescent="0.3"/>
    <row r="10" spans="1:12" ht="33" customHeight="1" thickBot="1" x14ac:dyDescent="0.3">
      <c r="A10" s="48" t="s">
        <v>29</v>
      </c>
      <c r="B10" s="76" t="s">
        <v>131</v>
      </c>
      <c r="C10" s="49" t="s">
        <v>10</v>
      </c>
      <c r="D10" s="49" t="s">
        <v>31</v>
      </c>
      <c r="E10" s="50" t="s">
        <v>32</v>
      </c>
      <c r="F10" s="49" t="s">
        <v>4</v>
      </c>
      <c r="G10" s="50" t="s">
        <v>33</v>
      </c>
      <c r="H10" s="49" t="s">
        <v>36</v>
      </c>
      <c r="I10" s="50" t="s">
        <v>34</v>
      </c>
      <c r="J10" s="50" t="s">
        <v>35</v>
      </c>
      <c r="K10" s="73" t="s">
        <v>94</v>
      </c>
      <c r="L10" s="74" t="s">
        <v>30</v>
      </c>
    </row>
    <row r="11" spans="1:12" ht="16.5" customHeight="1" x14ac:dyDescent="0.25">
      <c r="A11" s="9" t="s">
        <v>17</v>
      </c>
      <c r="B11" s="77" t="s">
        <v>132</v>
      </c>
      <c r="C11" s="80" t="s">
        <v>136</v>
      </c>
      <c r="D11" s="81" t="s">
        <v>149</v>
      </c>
      <c r="E11" s="82" t="s">
        <v>137</v>
      </c>
      <c r="F11" s="81" t="s">
        <v>139</v>
      </c>
      <c r="G11" s="81" t="s">
        <v>155</v>
      </c>
      <c r="H11" s="82" t="s">
        <v>141</v>
      </c>
      <c r="I11" s="93">
        <v>45139</v>
      </c>
      <c r="J11" s="10">
        <v>1500</v>
      </c>
      <c r="K11" s="82" t="s">
        <v>128</v>
      </c>
      <c r="L11" s="83"/>
    </row>
    <row r="12" spans="1:12" ht="16.5" customHeight="1" x14ac:dyDescent="0.25">
      <c r="A12" s="11" t="s">
        <v>20</v>
      </c>
      <c r="B12" s="78" t="s">
        <v>132</v>
      </c>
      <c r="C12" s="84" t="s">
        <v>135</v>
      </c>
      <c r="D12" s="85" t="s">
        <v>150</v>
      </c>
      <c r="E12" s="13" t="s">
        <v>137</v>
      </c>
      <c r="F12" s="85" t="s">
        <v>152</v>
      </c>
      <c r="G12" s="85" t="s">
        <v>154</v>
      </c>
      <c r="H12" s="13" t="s">
        <v>141</v>
      </c>
      <c r="I12" s="94">
        <v>45172</v>
      </c>
      <c r="J12" s="12">
        <v>1800</v>
      </c>
      <c r="K12" s="13" t="s">
        <v>129</v>
      </c>
      <c r="L12" s="86"/>
    </row>
    <row r="13" spans="1:12" ht="16.5" customHeight="1" x14ac:dyDescent="0.35">
      <c r="A13" s="11" t="s">
        <v>22</v>
      </c>
      <c r="B13" s="78" t="s">
        <v>133</v>
      </c>
      <c r="C13" s="84" t="s">
        <v>135</v>
      </c>
      <c r="D13" s="87" t="s">
        <v>151</v>
      </c>
      <c r="E13" s="13" t="s">
        <v>138</v>
      </c>
      <c r="F13" s="85" t="s">
        <v>153</v>
      </c>
      <c r="G13" s="88" t="s">
        <v>157</v>
      </c>
      <c r="H13" s="13" t="s">
        <v>156</v>
      </c>
      <c r="I13" s="95">
        <v>45448</v>
      </c>
      <c r="J13" s="90">
        <v>3500</v>
      </c>
      <c r="K13" s="13" t="s">
        <v>130</v>
      </c>
      <c r="L13" s="86"/>
    </row>
    <row r="14" spans="1:12" ht="16.5" customHeight="1" x14ac:dyDescent="0.25">
      <c r="A14" s="11" t="s">
        <v>26</v>
      </c>
      <c r="B14" s="78" t="s">
        <v>134</v>
      </c>
      <c r="C14" s="84" t="s">
        <v>135</v>
      </c>
      <c r="D14" s="89" t="s">
        <v>158</v>
      </c>
      <c r="E14" s="106" t="s">
        <v>159</v>
      </c>
      <c r="F14" s="13" t="s">
        <v>65</v>
      </c>
      <c r="G14" s="88" t="s">
        <v>140</v>
      </c>
      <c r="H14" s="13" t="s">
        <v>156</v>
      </c>
      <c r="I14" s="95">
        <v>45143</v>
      </c>
      <c r="J14" s="90">
        <v>1000</v>
      </c>
      <c r="K14" s="13" t="s">
        <v>128</v>
      </c>
      <c r="L14" s="86"/>
    </row>
    <row r="15" spans="1:12" ht="16.5" customHeight="1" x14ac:dyDescent="0.35">
      <c r="A15" s="7" t="s">
        <v>27</v>
      </c>
      <c r="B15" s="79"/>
      <c r="C15" s="84"/>
      <c r="D15" s="91"/>
      <c r="E15" s="91"/>
      <c r="F15" s="91"/>
      <c r="G15" s="91"/>
      <c r="H15" s="91"/>
      <c r="I15" s="96"/>
      <c r="J15" s="8"/>
      <c r="K15" s="92"/>
      <c r="L15" s="86"/>
    </row>
    <row r="16" spans="1:12" ht="16.5" customHeight="1" x14ac:dyDescent="0.25">
      <c r="A16" s="7" t="s">
        <v>28</v>
      </c>
      <c r="B16" s="79"/>
      <c r="C16" s="84"/>
      <c r="D16" s="91"/>
      <c r="E16" s="91"/>
      <c r="F16" s="91"/>
      <c r="G16" s="91"/>
      <c r="H16" s="91"/>
      <c r="I16" s="96"/>
      <c r="J16" s="8"/>
      <c r="K16" s="92"/>
      <c r="L16" s="86"/>
    </row>
    <row r="17" spans="1:12" ht="15.75" x14ac:dyDescent="0.25">
      <c r="A17" s="131" t="s">
        <v>85</v>
      </c>
      <c r="B17" s="132"/>
      <c r="C17" s="132"/>
      <c r="D17" s="132"/>
      <c r="E17" s="132"/>
      <c r="F17" s="132"/>
      <c r="G17" s="132"/>
      <c r="H17" s="132"/>
      <c r="I17" s="132"/>
      <c r="J17" s="147">
        <f>SUM(J11:J16)</f>
        <v>7800</v>
      </c>
      <c r="K17" s="132"/>
      <c r="L17" s="133"/>
    </row>
    <row r="32" spans="1:12" ht="21" x14ac:dyDescent="0.35">
      <c r="J32" s="51"/>
    </row>
  </sheetData>
  <mergeCells count="7">
    <mergeCell ref="K5:L5"/>
    <mergeCell ref="A17:I17"/>
    <mergeCell ref="J17:L17"/>
    <mergeCell ref="D4:G4"/>
    <mergeCell ref="D5:G5"/>
    <mergeCell ref="D7:G7"/>
    <mergeCell ref="D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            UE. 302 Region Puno - Educación Melgar&amp;C&amp;"Arial,Normal"&amp;15ANEXO Nº 14&amp;"Arial Black,Normal"
BAJA DE SEMOVIENTES 2026</oddHead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t="s">
        <v>59</v>
      </c>
    </row>
    <row r="43" spans="1:5" ht="83.25" customHeight="1" x14ac:dyDescent="0.25">
      <c r="A43" s="17"/>
      <c r="B43" s="17"/>
      <c r="C43" s="17"/>
      <c r="D43" s="17"/>
      <c r="E43" s="17"/>
    </row>
    <row r="44" spans="1:5" s="19" customFormat="1" ht="29.25" customHeight="1" x14ac:dyDescent="0.25">
      <c r="A44" s="18" t="s">
        <v>60</v>
      </c>
      <c r="B44" s="18" t="s">
        <v>61</v>
      </c>
      <c r="C44" s="18" t="s">
        <v>62</v>
      </c>
      <c r="D44" s="18" t="s">
        <v>63</v>
      </c>
      <c r="E44" s="18" t="s">
        <v>64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6"/>
  <sheetViews>
    <sheetView workbookViewId="0">
      <selection activeCell="C25" sqref="C25"/>
    </sheetView>
  </sheetViews>
  <sheetFormatPr baseColWidth="10" defaultRowHeight="15" x14ac:dyDescent="0.25"/>
  <cols>
    <col min="1" max="1" width="18.42578125" customWidth="1"/>
    <col min="2" max="2" width="16.5703125" customWidth="1"/>
  </cols>
  <sheetData>
    <row r="2" spans="1:5" x14ac:dyDescent="0.25">
      <c r="A2" s="58" t="s">
        <v>94</v>
      </c>
      <c r="B2" s="58" t="s">
        <v>103</v>
      </c>
      <c r="C2" s="58" t="s">
        <v>108</v>
      </c>
      <c r="D2" s="59"/>
      <c r="E2" s="59"/>
    </row>
    <row r="3" spans="1:5" x14ac:dyDescent="0.25">
      <c r="A3" t="s">
        <v>100</v>
      </c>
      <c r="B3" t="s">
        <v>106</v>
      </c>
      <c r="C3" t="s">
        <v>109</v>
      </c>
    </row>
    <row r="4" spans="1:5" x14ac:dyDescent="0.25">
      <c r="A4" t="s">
        <v>95</v>
      </c>
      <c r="B4" t="s">
        <v>104</v>
      </c>
      <c r="C4" t="s">
        <v>111</v>
      </c>
    </row>
    <row r="5" spans="1:5" x14ac:dyDescent="0.25">
      <c r="A5" t="s">
        <v>101</v>
      </c>
      <c r="B5" t="s">
        <v>105</v>
      </c>
      <c r="C5" t="s">
        <v>110</v>
      </c>
    </row>
    <row r="6" spans="1:5" x14ac:dyDescent="0.25">
      <c r="A6" t="s">
        <v>96</v>
      </c>
      <c r="B6" s="1" t="s">
        <v>107</v>
      </c>
      <c r="C6" t="s">
        <v>113</v>
      </c>
    </row>
    <row r="7" spans="1:5" x14ac:dyDescent="0.25">
      <c r="A7" t="s">
        <v>97</v>
      </c>
    </row>
    <row r="8" spans="1:5" x14ac:dyDescent="0.25">
      <c r="A8" t="s">
        <v>98</v>
      </c>
    </row>
    <row r="9" spans="1:5" x14ac:dyDescent="0.25">
      <c r="A9" t="s">
        <v>99</v>
      </c>
    </row>
    <row r="11" spans="1:5" x14ac:dyDescent="0.25">
      <c r="A11" s="66" t="s">
        <v>126</v>
      </c>
    </row>
    <row r="12" spans="1:5" x14ac:dyDescent="0.25">
      <c r="A12" t="s">
        <v>121</v>
      </c>
      <c r="C12" t="s">
        <v>123</v>
      </c>
    </row>
    <row r="13" spans="1:5" x14ac:dyDescent="0.25">
      <c r="A13" t="s">
        <v>122</v>
      </c>
      <c r="C13" t="s">
        <v>124</v>
      </c>
    </row>
    <row r="14" spans="1:5" x14ac:dyDescent="0.25">
      <c r="A14" t="s">
        <v>96</v>
      </c>
      <c r="C14" t="s">
        <v>125</v>
      </c>
    </row>
    <row r="15" spans="1:5" x14ac:dyDescent="0.25">
      <c r="A15" t="s">
        <v>127</v>
      </c>
      <c r="C15" t="s">
        <v>125</v>
      </c>
    </row>
    <row r="16" spans="1:5" x14ac:dyDescent="0.25">
      <c r="C1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ANEXO-11 BS PATRIMONIAL</vt:lpstr>
      <vt:lpstr>ANEXO-12 BS AUXILIAR</vt:lpstr>
      <vt:lpstr>ANEXO13 BS CULTURAL</vt:lpstr>
      <vt:lpstr>ANEXO 14 SEMOVIENTES</vt:lpstr>
      <vt:lpstr>Hoja1</vt:lpstr>
      <vt:lpstr>Hoja2</vt:lpstr>
      <vt:lpstr>'ANEXO 14 SEMOVIENTES'!Títulos_a_imprimir</vt:lpstr>
      <vt:lpstr>'ANEXO-11 BS PATRIMONIAL'!Títulos_a_imprimir</vt:lpstr>
      <vt:lpstr>'ANEXO-12 BS AUXILIAR'!Títulos_a_imprimir</vt:lpstr>
      <vt:lpstr>'ANEXO13 BS CULTURAL'!Títulos_a_imprimir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Patrimonio1</cp:lastModifiedBy>
  <cp:lastPrinted>2026-09-18T21:53:18Z</cp:lastPrinted>
  <dcterms:created xsi:type="dcterms:W3CDTF">2014-07-21T16:38:52Z</dcterms:created>
  <dcterms:modified xsi:type="dcterms:W3CDTF">2026-09-18T21:53:29Z</dcterms:modified>
</cp:coreProperties>
</file>